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firstSheet="2" activeTab="4"/>
  </bookViews>
  <sheets>
    <sheet name="stolpčni grafikon" sheetId="1" r:id="rId1"/>
    <sheet name="tortni grafikon" sheetId="2" r:id="rId2"/>
    <sheet name="raztreseni grafikon" sheetId="3" r:id="rId3"/>
    <sheet name="kolobarni grafikon" sheetId="4" r:id="rId4"/>
    <sheet name="mehurčni grafikon" sheetId="5" r:id="rId5"/>
    <sheet name="afla numerični" sheetId="6" r:id="rId6"/>
  </sheets>
  <externalReferences>
    <externalReference r:id="rId9"/>
  </externalReferences>
  <definedNames>
    <definedName name="četrto_vpr">#REF!</definedName>
    <definedName name="drugo_vpr">#REF!</definedName>
    <definedName name="povprečje_vsot">'[1]periodični indeks_I'!$J$8</definedName>
    <definedName name="prvo_vpr">#REF!</definedName>
    <definedName name="spol">#REF!</definedName>
    <definedName name="tretje_vpr">#REF!</definedName>
    <definedName name="vsota">'tortni grafikon'!$B$13</definedName>
  </definedNames>
  <calcPr fullCalcOnLoad="1"/>
</workbook>
</file>

<file path=xl/comments1.xml><?xml version="1.0" encoding="utf-8"?>
<comments xmlns="http://schemas.openxmlformats.org/spreadsheetml/2006/main">
  <authors>
    <author>Tjaso</author>
  </authors>
  <commentList>
    <comment ref="A2" authorId="0">
      <text>
        <r>
          <rPr>
            <sz val="8"/>
            <rFont val="Tahoma"/>
            <family val="2"/>
          </rPr>
          <t>Ustvarjen promet v 000 na prebivalca</t>
        </r>
      </text>
    </comment>
  </commentList>
</comments>
</file>

<file path=xl/comments4.xml><?xml version="1.0" encoding="utf-8"?>
<comments xmlns="http://schemas.openxmlformats.org/spreadsheetml/2006/main">
  <authors>
    <author>Tjaso</author>
  </authors>
  <commentList>
    <comment ref="A7" authorId="0">
      <text>
        <r>
          <rPr>
            <sz val="8"/>
            <rFont val="Tahoma"/>
            <family val="2"/>
          </rPr>
          <t>Izračunaj stopnjo rasti (S = 1 - K) * 100 in jo grafično (stolpčni grafikon) tudi prikaži</t>
        </r>
      </text>
    </comment>
  </commentList>
</comments>
</file>

<file path=xl/comments5.xml><?xml version="1.0" encoding="utf-8"?>
<comments xmlns="http://schemas.openxmlformats.org/spreadsheetml/2006/main">
  <authors>
    <author>Tjaso</author>
  </authors>
  <commentList>
    <comment ref="A2" authorId="0">
      <text>
        <r>
          <rPr>
            <b/>
            <sz val="8"/>
            <rFont val="Tahoma"/>
            <family val="0"/>
          </rPr>
          <t>X-vrednosti</t>
        </r>
      </text>
    </comment>
    <comment ref="B2" authorId="0">
      <text>
        <r>
          <rPr>
            <b/>
            <sz val="8"/>
            <rFont val="Tahoma"/>
            <family val="0"/>
          </rPr>
          <t>Y-vrednosti</t>
        </r>
      </text>
    </comment>
    <comment ref="C2" authorId="0">
      <text>
        <r>
          <rPr>
            <b/>
            <sz val="8"/>
            <rFont val="Tahoma"/>
            <family val="0"/>
          </rPr>
          <t>Velikost mehurčka</t>
        </r>
      </text>
    </comment>
  </commentList>
</comments>
</file>

<file path=xl/sharedStrings.xml><?xml version="1.0" encoding="utf-8"?>
<sst xmlns="http://schemas.openxmlformats.org/spreadsheetml/2006/main" count="41" uniqueCount="40">
  <si>
    <t>prihodki od prodaje</t>
  </si>
  <si>
    <t>PE Mb</t>
  </si>
  <si>
    <t>PE Lj</t>
  </si>
  <si>
    <t>PE Ce</t>
  </si>
  <si>
    <t>PE Kp</t>
  </si>
  <si>
    <t>PE Kr</t>
  </si>
  <si>
    <t>PE Po</t>
  </si>
  <si>
    <t>PE Ms</t>
  </si>
  <si>
    <t>PE Sg</t>
  </si>
  <si>
    <t>PE Kk</t>
  </si>
  <si>
    <t>P.E.</t>
  </si>
  <si>
    <t>št. zaposlenih</t>
  </si>
  <si>
    <t>% delež</t>
  </si>
  <si>
    <t>Skupaj</t>
  </si>
  <si>
    <t>časovni interval</t>
  </si>
  <si>
    <t>napovedana temp. (°C)</t>
  </si>
  <si>
    <t>izmerjena temp. (°C)</t>
  </si>
  <si>
    <t>Grafični prikaz nihanja temperature skozi dan</t>
  </si>
  <si>
    <t>leto</t>
  </si>
  <si>
    <t>Si</t>
  </si>
  <si>
    <t>At</t>
  </si>
  <si>
    <t>Hu</t>
  </si>
  <si>
    <t>It</t>
  </si>
  <si>
    <t>Hr</t>
  </si>
  <si>
    <t>število izdelkov</t>
  </si>
  <si>
    <t>prodaja</t>
  </si>
  <si>
    <t>tržni delež</t>
  </si>
  <si>
    <t>prirastek</t>
  </si>
  <si>
    <t>Ustvarjen prihodek iz turizma na prebivalca</t>
  </si>
  <si>
    <t>turizem</t>
  </si>
  <si>
    <t>gostinstvo</t>
  </si>
  <si>
    <t>primerjava med panogami</t>
  </si>
  <si>
    <t>zaposleni</t>
  </si>
  <si>
    <t>rešene vloge</t>
  </si>
  <si>
    <t>uspešnost</t>
  </si>
  <si>
    <t>A. Hus</t>
  </si>
  <si>
    <t>S. Kos</t>
  </si>
  <si>
    <t>B. Prah</t>
  </si>
  <si>
    <t>B. Zemljič</t>
  </si>
  <si>
    <t>T. Vovk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</si>
</sst>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.00\ [$€-1];[Red]\-#,##0.00\ [$€-1]"/>
    <numFmt numFmtId="166" formatCode="0.0"/>
    <numFmt numFmtId="167" formatCode="_-* #,##0.00\ [$€-1]_-;\-* #,##0.00\ [$€-1]_-;_-* &quot;-&quot;??\ [$€-1]_-"/>
  </numFmts>
  <fonts count="5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0"/>
    </font>
    <font>
      <b/>
      <sz val="14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7.35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10" fontId="0" fillId="0" borderId="11" xfId="44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2" xfId="44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0" fontId="0" fillId="33" borderId="1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0" fontId="2" fillId="0" borderId="11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7" fontId="0" fillId="34" borderId="19" xfId="34" applyFont="1" applyFill="1" applyBorder="1" applyAlignment="1">
      <alignment horizontal="center"/>
    </xf>
    <xf numFmtId="10" fontId="0" fillId="34" borderId="19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7" fontId="0" fillId="34" borderId="12" xfId="34" applyFont="1" applyFill="1" applyBorder="1" applyAlignment="1">
      <alignment horizontal="center"/>
    </xf>
    <xf numFmtId="10" fontId="0" fillId="34" borderId="12" xfId="0" applyNumberForma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3" fillId="35" borderId="23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10" fontId="0" fillId="35" borderId="12" xfId="44" applyNumberFormat="1" applyFont="1" applyFill="1" applyBorder="1" applyAlignment="1">
      <alignment/>
    </xf>
    <xf numFmtId="10" fontId="0" fillId="35" borderId="27" xfId="44" applyNumberFormat="1" applyFont="1" applyFill="1" applyBorder="1" applyAlignment="1">
      <alignment/>
    </xf>
    <xf numFmtId="10" fontId="0" fillId="35" borderId="28" xfId="44" applyNumberFormat="1" applyFont="1" applyFill="1" applyBorder="1" applyAlignment="1">
      <alignment/>
    </xf>
    <xf numFmtId="0" fontId="3" fillId="36" borderId="29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786"/>
          <c:h val="0.92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'stolpčni grafikon'!$B$4</c:f>
              <c:strCache>
                <c:ptCount val="1"/>
                <c:pt idx="0">
                  <c:v>turizem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'stolpčni grafikon'!$A$5:$A$9</c:f>
              <c:numCache/>
            </c:numRef>
          </c:cat>
          <c:val>
            <c:numRef>
              <c:f>'stolpčni grafikon'!$B$5:$B$9</c:f>
              <c:numCache/>
            </c:numRef>
          </c:val>
        </c:ser>
        <c:ser>
          <c:idx val="2"/>
          <c:order val="1"/>
          <c:tx>
            <c:strRef>
              <c:f>'stolpčni grafikon'!$C$4</c:f>
              <c:strCache>
                <c:ptCount val="1"/>
                <c:pt idx="0">
                  <c:v>gostinstvo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'stolpčni grafikon'!$A$5:$A$9</c:f>
              <c:numCache/>
            </c:numRef>
          </c:cat>
          <c:val>
            <c:numRef>
              <c:f>'stolpčni grafikon'!$C$5:$C$9</c:f>
              <c:numCache/>
            </c:numRef>
          </c:val>
        </c:ser>
        <c:overlap val="100"/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675"/>
          <c:w val="0.164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Št. zaposlenih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225"/>
          <c:w val="0.67875"/>
          <c:h val="0.6605"/>
        </c:manualLayout>
      </c:layout>
      <c:ofPieChart>
        <c:ofPieType val="pie"/>
        <c:varyColors val="1"/>
        <c:ser>
          <c:idx val="0"/>
          <c:order val="0"/>
          <c:tx>
            <c:strRef>
              <c:f>'tortni grafikon'!$B$3</c:f>
              <c:strCache>
                <c:ptCount val="1"/>
                <c:pt idx="0">
                  <c:v>št. zaposlenih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'tortni grafikon'!$A$4:$A$12</c:f>
              <c:strCache/>
            </c:strRef>
          </c:cat>
          <c:val>
            <c:numRef>
              <c:f>'tortni grafikon'!$B$4:$B$12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303"/>
          <c:w val="0.09325"/>
          <c:h val="0.5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Ustavarjen prihodek na prebivalca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1385"/>
          <c:w val="0.44025"/>
          <c:h val="0.7735"/>
        </c:manualLayout>
      </c:layout>
      <c:doughnutChart>
        <c:varyColors val="1"/>
        <c:ser>
          <c:idx val="0"/>
          <c:order val="0"/>
          <c:tx>
            <c:strRef>
              <c:f>'kolobarni grafikon'!$A$5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'kolobarni grafikon'!$B$4:$F$4</c:f>
              <c:strCache/>
            </c:strRef>
          </c:cat>
          <c:val>
            <c:numRef>
              <c:f>'kolobarni grafikon'!$B$5:$F$5</c:f>
              <c:numCache/>
            </c:numRef>
          </c:val>
        </c:ser>
        <c:ser>
          <c:idx val="1"/>
          <c:order val="1"/>
          <c:tx>
            <c:strRef>
              <c:f>'kolobarni grafikon'!$A$6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'kolobarni grafikon'!$B$4:$F$4</c:f>
              <c:strCache/>
            </c:strRef>
          </c:cat>
          <c:val>
            <c:numRef>
              <c:f>'kolobarni grafikon'!$B$6:$F$6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3795"/>
          <c:w val="0.074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prodaja izdelkov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25"/>
          <c:w val="0.91825"/>
          <c:h val="0.6935"/>
        </c:manualLayout>
      </c:layout>
      <c:bubbleChart>
        <c:varyColors val="0"/>
        <c:ser>
          <c:idx val="0"/>
          <c:order val="0"/>
          <c:tx>
            <c:strRef>
              <c:f>'mehurčni grafikon'!$B$2</c:f>
              <c:strCache>
                <c:ptCount val="1"/>
                <c:pt idx="0">
                  <c:v>prodaja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'mehurčni grafikon'!$A$3:$A$9</c:f>
              <c:numCache/>
            </c:numRef>
          </c:xVal>
          <c:yVal>
            <c:numRef>
              <c:f>'mehurčni grafikon'!$B$3:$B$9</c:f>
              <c:numCache/>
            </c:numRef>
          </c:yVal>
          <c:bubbleSize>
            <c:numRef>
              <c:f>'mehurčni grafikon'!$C$3:$C$9</c:f>
              <c:numCache/>
            </c:numRef>
          </c:bubbleSize>
          <c:bubble3D val="1"/>
        </c:ser>
        <c:axId val="11339352"/>
        <c:axId val="34945305"/>
      </c:bubbleChart>
      <c:valAx>
        <c:axId val="11339352"/>
        <c:scaling>
          <c:orientation val="minMax"/>
          <c:max val="23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število (000)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crossBetween val="midCat"/>
        <c:dispUnits/>
        <c:majorUnit val="1"/>
      </c:valAx>
      <c:valAx>
        <c:axId val="34945305"/>
        <c:scaling>
          <c:orientation val="minMax"/>
          <c:max val="5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cena (€)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161925</xdr:rowOff>
    </xdr:from>
    <xdr:to>
      <xdr:col>11</xdr:col>
      <xdr:colOff>295275</xdr:colOff>
      <xdr:row>16</xdr:row>
      <xdr:rowOff>152400</xdr:rowOff>
    </xdr:to>
    <xdr:graphicFrame>
      <xdr:nvGraphicFramePr>
        <xdr:cNvPr id="1" name="Grafikon 4"/>
        <xdr:cNvGraphicFramePr/>
      </xdr:nvGraphicFramePr>
      <xdr:xfrm>
        <a:off x="2505075" y="3238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</xdr:row>
      <xdr:rowOff>0</xdr:rowOff>
    </xdr:from>
    <xdr:to>
      <xdr:col>13</xdr:col>
      <xdr:colOff>85725</xdr:colOff>
      <xdr:row>18</xdr:row>
      <xdr:rowOff>85725</xdr:rowOff>
    </xdr:to>
    <xdr:graphicFrame>
      <xdr:nvGraphicFramePr>
        <xdr:cNvPr id="1" name="Grafikon 5"/>
        <xdr:cNvGraphicFramePr/>
      </xdr:nvGraphicFramePr>
      <xdr:xfrm>
        <a:off x="2428875" y="323850"/>
        <a:ext cx="5810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0</xdr:rowOff>
    </xdr:from>
    <xdr:to>
      <xdr:col>10</xdr:col>
      <xdr:colOff>57150</xdr:colOff>
      <xdr:row>25</xdr:row>
      <xdr:rowOff>104775</xdr:rowOff>
    </xdr:to>
    <xdr:graphicFrame>
      <xdr:nvGraphicFramePr>
        <xdr:cNvPr id="1" name="Grafikon 4"/>
        <xdr:cNvGraphicFramePr/>
      </xdr:nvGraphicFramePr>
      <xdr:xfrm>
        <a:off x="1485900" y="14668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9525</xdr:rowOff>
    </xdr:from>
    <xdr:to>
      <xdr:col>13</xdr:col>
      <xdr:colOff>47625</xdr:colOff>
      <xdr:row>17</xdr:row>
      <xdr:rowOff>104775</xdr:rowOff>
    </xdr:to>
    <xdr:graphicFrame>
      <xdr:nvGraphicFramePr>
        <xdr:cNvPr id="1" name="Grafikon 5"/>
        <xdr:cNvGraphicFramePr/>
      </xdr:nvGraphicFramePr>
      <xdr:xfrm>
        <a:off x="4010025" y="171450"/>
        <a:ext cx="5219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Downloads\mere%20variabiln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cijski razpon"/>
      <sheetName val="varianca in standardni odklon"/>
      <sheetName val="relativne mere variabilnosti"/>
      <sheetName val="določanje trenda"/>
      <sheetName val="periodični indeks_I"/>
      <sheetName val="List5"/>
    </sheetNames>
    <sheetDataSet>
      <sheetData sheetId="4">
        <row r="8">
          <cell r="J8">
            <v>496.14285714285717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3.57421875" style="0" bestFit="1" customWidth="1"/>
  </cols>
  <sheetData>
    <row r="2" spans="1:3" ht="15.75" thickBot="1">
      <c r="A2" s="49" t="s">
        <v>31</v>
      </c>
      <c r="B2" s="49"/>
      <c r="C2" s="49"/>
    </row>
    <row r="3" ht="13.5" thickBot="1"/>
    <row r="4" spans="1:3" ht="15.75" thickBot="1">
      <c r="A4" s="34" t="s">
        <v>18</v>
      </c>
      <c r="B4" s="34" t="s">
        <v>29</v>
      </c>
      <c r="C4" s="34" t="s">
        <v>30</v>
      </c>
    </row>
    <row r="5" spans="1:3" ht="15.75" thickBot="1">
      <c r="A5" s="35">
        <v>2002</v>
      </c>
      <c r="B5" s="36">
        <v>1200</v>
      </c>
      <c r="C5" s="37">
        <v>723</v>
      </c>
    </row>
    <row r="6" spans="1:3" ht="15.75" thickBot="1">
      <c r="A6" s="35">
        <v>2003</v>
      </c>
      <c r="B6" s="38">
        <v>1234</v>
      </c>
      <c r="C6" s="39">
        <v>796</v>
      </c>
    </row>
    <row r="7" spans="1:3" ht="15.75" thickBot="1">
      <c r="A7" s="35">
        <v>2004</v>
      </c>
      <c r="B7" s="38">
        <v>1278</v>
      </c>
      <c r="C7" s="39">
        <v>834</v>
      </c>
    </row>
    <row r="8" spans="1:3" ht="15.75" thickBot="1">
      <c r="A8" s="35">
        <v>2005</v>
      </c>
      <c r="B8" s="38">
        <v>1304</v>
      </c>
      <c r="C8" s="39">
        <v>894</v>
      </c>
    </row>
    <row r="9" spans="1:3" ht="15.75" thickBot="1">
      <c r="A9" s="35">
        <v>2006</v>
      </c>
      <c r="B9" s="38">
        <v>1325</v>
      </c>
      <c r="C9" s="39">
        <v>947</v>
      </c>
    </row>
  </sheetData>
  <sheetProtection/>
  <mergeCells count="1">
    <mergeCell ref="A2:C2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12.57421875" style="0" bestFit="1" customWidth="1"/>
  </cols>
  <sheetData>
    <row r="1" spans="1:3" ht="12.75">
      <c r="A1" s="50" t="s">
        <v>0</v>
      </c>
      <c r="B1" s="50"/>
      <c r="C1" s="50"/>
    </row>
    <row r="3" spans="1:3" ht="13.5" thickBot="1">
      <c r="A3" s="2" t="s">
        <v>10</v>
      </c>
      <c r="B3" s="2" t="s">
        <v>11</v>
      </c>
      <c r="C3" s="2" t="s">
        <v>12</v>
      </c>
    </row>
    <row r="4" spans="1:3" ht="12.75">
      <c r="A4" s="3" t="s">
        <v>1</v>
      </c>
      <c r="B4" s="5">
        <v>34</v>
      </c>
      <c r="C4" s="6">
        <f aca="true" t="shared" si="0" ref="C4:C12">B4/vsota</f>
        <v>0.18181818181818182</v>
      </c>
    </row>
    <row r="5" spans="1:3" ht="12.75">
      <c r="A5" s="4" t="s">
        <v>2</v>
      </c>
      <c r="B5" s="7">
        <v>46</v>
      </c>
      <c r="C5" s="8">
        <f t="shared" si="0"/>
        <v>0.24598930481283424</v>
      </c>
    </row>
    <row r="6" spans="1:3" ht="12.75">
      <c r="A6" s="4" t="s">
        <v>3</v>
      </c>
      <c r="B6" s="7">
        <v>32</v>
      </c>
      <c r="C6" s="8">
        <f t="shared" si="0"/>
        <v>0.1711229946524064</v>
      </c>
    </row>
    <row r="7" spans="1:3" ht="12.75">
      <c r="A7" s="4" t="s">
        <v>8</v>
      </c>
      <c r="B7" s="7">
        <v>5</v>
      </c>
      <c r="C7" s="8">
        <f t="shared" si="0"/>
        <v>0.026737967914438502</v>
      </c>
    </row>
    <row r="8" spans="1:3" ht="12.75">
      <c r="A8" s="4" t="s">
        <v>9</v>
      </c>
      <c r="B8" s="7">
        <v>19</v>
      </c>
      <c r="C8" s="8">
        <f t="shared" si="0"/>
        <v>0.10160427807486631</v>
      </c>
    </row>
    <row r="9" spans="1:3" ht="12.75">
      <c r="A9" s="4" t="s">
        <v>4</v>
      </c>
      <c r="B9" s="7">
        <v>42</v>
      </c>
      <c r="C9" s="8">
        <f t="shared" si="0"/>
        <v>0.22459893048128343</v>
      </c>
    </row>
    <row r="10" spans="1:3" ht="12.75">
      <c r="A10" s="4" t="s">
        <v>5</v>
      </c>
      <c r="B10" s="7">
        <v>2</v>
      </c>
      <c r="C10" s="8">
        <f t="shared" si="0"/>
        <v>0.0106951871657754</v>
      </c>
    </row>
    <row r="11" spans="1:3" ht="12.75">
      <c r="A11" s="4" t="s">
        <v>6</v>
      </c>
      <c r="B11" s="7">
        <v>4</v>
      </c>
      <c r="C11" s="8">
        <f t="shared" si="0"/>
        <v>0.0213903743315508</v>
      </c>
    </row>
    <row r="12" spans="1:3" ht="13.5" thickBot="1">
      <c r="A12" s="12" t="s">
        <v>7</v>
      </c>
      <c r="B12" s="13">
        <v>3</v>
      </c>
      <c r="C12" s="14">
        <f t="shared" si="0"/>
        <v>0.016042780748663103</v>
      </c>
    </row>
    <row r="13" spans="1:3" ht="12.75">
      <c r="A13" s="9" t="s">
        <v>13</v>
      </c>
      <c r="B13" s="10">
        <f>SUM(B4:B12)</f>
        <v>187</v>
      </c>
      <c r="C13" s="11">
        <f>SUM(C4:C12)</f>
        <v>1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55">
      <selection activeCell="I6" sqref="I6"/>
    </sheetView>
  </sheetViews>
  <sheetFormatPr defaultColWidth="9.140625" defaultRowHeight="12.75"/>
  <cols>
    <col min="1" max="1" width="15.57421875" style="0" bestFit="1" customWidth="1"/>
    <col min="2" max="2" width="19.8515625" style="0" bestFit="1" customWidth="1"/>
    <col min="3" max="3" width="22.00390625" style="0" bestFit="1" customWidth="1"/>
  </cols>
  <sheetData>
    <row r="1" spans="1:3" ht="16.5" thickBot="1" thickTop="1">
      <c r="A1" s="51" t="s">
        <v>17</v>
      </c>
      <c r="B1" s="52"/>
      <c r="C1" s="53"/>
    </row>
    <row r="2" ht="13.5" thickTop="1"/>
    <row r="3" spans="1:3" s="1" customFormat="1" ht="13.5" thickBot="1">
      <c r="A3" s="15" t="s">
        <v>14</v>
      </c>
      <c r="B3" s="15" t="s">
        <v>16</v>
      </c>
      <c r="C3" s="15" t="s">
        <v>15</v>
      </c>
    </row>
    <row r="4" spans="1:3" ht="12.75">
      <c r="A4" s="16">
        <v>0.22916666666666666</v>
      </c>
      <c r="B4" s="18">
        <v>5.4</v>
      </c>
      <c r="C4" s="18">
        <v>5.5</v>
      </c>
    </row>
    <row r="5" spans="1:3" ht="12.75">
      <c r="A5" s="17">
        <v>0.23611111111111113</v>
      </c>
      <c r="B5" s="19">
        <v>5.4</v>
      </c>
      <c r="C5" s="19">
        <v>5.5</v>
      </c>
    </row>
    <row r="6" spans="1:3" ht="12.75">
      <c r="A6" s="17">
        <v>0.24305555555555555</v>
      </c>
      <c r="B6" s="19">
        <v>5.5</v>
      </c>
      <c r="C6" s="19">
        <v>5.6</v>
      </c>
    </row>
    <row r="7" spans="1:3" ht="12.75">
      <c r="A7" s="17">
        <v>0.25</v>
      </c>
      <c r="B7" s="19">
        <v>5.5</v>
      </c>
      <c r="C7" s="19">
        <v>5.6</v>
      </c>
    </row>
    <row r="8" spans="1:3" ht="12.75">
      <c r="A8" s="17">
        <v>0.256944444444445</v>
      </c>
      <c r="B8" s="19">
        <v>5.5</v>
      </c>
      <c r="C8" s="19">
        <v>5.7</v>
      </c>
    </row>
    <row r="9" spans="1:3" ht="12.75">
      <c r="A9" s="17">
        <v>0.263888888888889</v>
      </c>
      <c r="B9" s="19">
        <v>5.6</v>
      </c>
      <c r="C9" s="19">
        <v>5.7</v>
      </c>
    </row>
    <row r="10" spans="1:3" ht="12.75">
      <c r="A10" s="17">
        <v>0.270833333333334</v>
      </c>
      <c r="B10" s="19">
        <v>5.7</v>
      </c>
      <c r="C10" s="19">
        <v>5.7</v>
      </c>
    </row>
    <row r="11" spans="1:3" ht="12.75">
      <c r="A11" s="17">
        <v>0.277777777777778</v>
      </c>
      <c r="B11" s="19">
        <v>5.7</v>
      </c>
      <c r="C11" s="19">
        <v>6</v>
      </c>
    </row>
    <row r="12" spans="1:3" ht="12.75">
      <c r="A12" s="17">
        <v>0.284722222222222</v>
      </c>
      <c r="B12" s="19">
        <v>5.8</v>
      </c>
      <c r="C12" s="19">
        <v>6</v>
      </c>
    </row>
    <row r="13" spans="1:3" ht="12.75">
      <c r="A13" s="17">
        <v>0.291666666666667</v>
      </c>
      <c r="B13" s="19">
        <v>5.8</v>
      </c>
      <c r="C13" s="19">
        <v>6.1</v>
      </c>
    </row>
    <row r="14" spans="1:3" ht="12.75">
      <c r="A14" s="17">
        <v>0.298611111111111</v>
      </c>
      <c r="B14" s="19">
        <v>5.8</v>
      </c>
      <c r="C14" s="19">
        <v>6.2</v>
      </c>
    </row>
    <row r="15" spans="1:3" ht="12.75">
      <c r="A15" s="17">
        <v>0.305555555555556</v>
      </c>
      <c r="B15" s="19">
        <v>5.9</v>
      </c>
      <c r="C15" s="19">
        <v>6.3</v>
      </c>
    </row>
    <row r="16" spans="1:3" ht="12.75">
      <c r="A16" s="17">
        <v>0.3125</v>
      </c>
      <c r="B16" s="19">
        <v>5.9</v>
      </c>
      <c r="C16" s="19">
        <v>6.3</v>
      </c>
    </row>
    <row r="17" spans="1:3" ht="12.75">
      <c r="A17" s="17">
        <v>0.319444444444445</v>
      </c>
      <c r="B17" s="19">
        <v>6</v>
      </c>
      <c r="C17" s="19">
        <v>6.4</v>
      </c>
    </row>
    <row r="18" spans="1:3" ht="12.75">
      <c r="A18" s="17">
        <v>0.326388888888889</v>
      </c>
      <c r="B18" s="19">
        <v>6</v>
      </c>
      <c r="C18" s="19">
        <v>6.5</v>
      </c>
    </row>
    <row r="19" spans="1:3" ht="12.75">
      <c r="A19" s="17">
        <v>0.333333333333334</v>
      </c>
      <c r="B19" s="19">
        <v>6</v>
      </c>
      <c r="C19" s="19">
        <v>6.5</v>
      </c>
    </row>
    <row r="20" spans="1:3" ht="12.75">
      <c r="A20" s="17">
        <v>0.340277777777779</v>
      </c>
      <c r="B20" s="19">
        <v>6</v>
      </c>
      <c r="C20" s="19">
        <v>6.6</v>
      </c>
    </row>
    <row r="21" spans="1:3" ht="12.75">
      <c r="A21" s="17">
        <v>0.347222222222223</v>
      </c>
      <c r="B21" s="19">
        <v>6.1</v>
      </c>
      <c r="C21" s="19">
        <v>6.7</v>
      </c>
    </row>
    <row r="22" spans="1:3" ht="12.75">
      <c r="A22" s="17">
        <v>0.354166666666668</v>
      </c>
      <c r="B22" s="19">
        <v>6.2</v>
      </c>
      <c r="C22" s="19">
        <v>6.7</v>
      </c>
    </row>
    <row r="23" spans="1:3" ht="12.75">
      <c r="A23" s="17">
        <v>0.361111111111112</v>
      </c>
      <c r="B23" s="19">
        <v>6.3</v>
      </c>
      <c r="C23" s="19">
        <v>6.7</v>
      </c>
    </row>
    <row r="24" spans="1:3" ht="12.75">
      <c r="A24" s="17">
        <v>0.368055555555557</v>
      </c>
      <c r="B24" s="19">
        <v>6.6</v>
      </c>
      <c r="C24" s="19">
        <v>6.8</v>
      </c>
    </row>
    <row r="25" spans="1:3" ht="12.75">
      <c r="A25" s="17">
        <v>0.375000000000001</v>
      </c>
      <c r="B25" s="19">
        <v>6.6</v>
      </c>
      <c r="C25" s="19">
        <v>6.8</v>
      </c>
    </row>
    <row r="26" spans="1:3" ht="12.75">
      <c r="A26" s="17">
        <v>0.381944444444445</v>
      </c>
      <c r="B26" s="19">
        <v>6.7</v>
      </c>
      <c r="C26" s="19">
        <v>6.9</v>
      </c>
    </row>
    <row r="27" spans="1:3" ht="12.75">
      <c r="A27" s="17">
        <v>0.38888888888889</v>
      </c>
      <c r="B27" s="19">
        <v>6.7</v>
      </c>
      <c r="C27" s="19">
        <v>7.3</v>
      </c>
    </row>
    <row r="28" spans="1:3" ht="12.75">
      <c r="A28" s="17">
        <v>0.395833333333334</v>
      </c>
      <c r="B28" s="19">
        <v>6.9</v>
      </c>
      <c r="C28" s="19">
        <v>7.5</v>
      </c>
    </row>
    <row r="29" spans="1:3" ht="12.75">
      <c r="A29" s="17">
        <v>0.402777777777779</v>
      </c>
      <c r="B29" s="19">
        <v>7.1</v>
      </c>
      <c r="C29" s="19">
        <v>7.7</v>
      </c>
    </row>
    <row r="30" spans="1:3" ht="12.75">
      <c r="A30" s="17">
        <v>0.409722222222223</v>
      </c>
      <c r="B30" s="19">
        <v>7.2</v>
      </c>
      <c r="C30" s="19">
        <v>7.7</v>
      </c>
    </row>
    <row r="31" spans="1:3" ht="12.75">
      <c r="A31" s="17">
        <v>0.416666666666668</v>
      </c>
      <c r="B31" s="19">
        <v>7.2</v>
      </c>
      <c r="C31" s="19">
        <v>7.8</v>
      </c>
    </row>
    <row r="32" spans="1:3" ht="12.75">
      <c r="A32" s="17">
        <v>0.423611111111112</v>
      </c>
      <c r="B32" s="19">
        <v>7.2</v>
      </c>
      <c r="C32" s="19">
        <v>7.9</v>
      </c>
    </row>
    <row r="33" spans="1:3" ht="12.75">
      <c r="A33" s="17">
        <v>0.430555555555557</v>
      </c>
      <c r="B33" s="19">
        <v>7.3</v>
      </c>
      <c r="C33" s="19">
        <v>8.1</v>
      </c>
    </row>
    <row r="34" spans="1:3" ht="12.75">
      <c r="A34" s="17">
        <v>0.437500000000001</v>
      </c>
      <c r="B34" s="19">
        <v>7.4</v>
      </c>
      <c r="C34" s="19">
        <v>8.2</v>
      </c>
    </row>
    <row r="35" spans="1:3" ht="12.75">
      <c r="A35" s="17">
        <v>0.444444444444446</v>
      </c>
      <c r="B35" s="19">
        <v>7.5</v>
      </c>
      <c r="C35" s="19">
        <v>8.4</v>
      </c>
    </row>
    <row r="36" spans="1:3" ht="12.75">
      <c r="A36" s="17">
        <v>0.45138888888889</v>
      </c>
      <c r="B36" s="19">
        <v>7.5</v>
      </c>
      <c r="C36" s="19">
        <v>8.6</v>
      </c>
    </row>
    <row r="37" spans="1:3" ht="12.75">
      <c r="A37" s="17">
        <v>0.458333333333335</v>
      </c>
      <c r="B37" s="19">
        <v>7.6</v>
      </c>
      <c r="C37" s="19">
        <v>8.8</v>
      </c>
    </row>
    <row r="38" spans="1:3" ht="12.75">
      <c r="A38" s="17">
        <v>0.465277777777779</v>
      </c>
      <c r="B38" s="19">
        <v>7.7</v>
      </c>
      <c r="C38" s="19">
        <v>8.9</v>
      </c>
    </row>
    <row r="39" spans="1:3" ht="12.75">
      <c r="A39" s="17">
        <v>0.472222222222224</v>
      </c>
      <c r="B39" s="19">
        <v>7.8</v>
      </c>
      <c r="C39" s="19">
        <v>9.1</v>
      </c>
    </row>
    <row r="40" spans="1:3" ht="12.75">
      <c r="A40" s="17">
        <v>0.479166666666668</v>
      </c>
      <c r="B40" s="19">
        <v>7.8</v>
      </c>
      <c r="C40" s="19">
        <v>9.3</v>
      </c>
    </row>
    <row r="41" spans="1:3" ht="12.75">
      <c r="A41" s="17">
        <v>0.486111111111113</v>
      </c>
      <c r="B41" s="19">
        <v>7.9</v>
      </c>
      <c r="C41" s="19">
        <v>9.5</v>
      </c>
    </row>
    <row r="42" spans="1:3" ht="12.75">
      <c r="A42" s="17">
        <v>0.493055555555557</v>
      </c>
      <c r="B42" s="19">
        <v>8.2</v>
      </c>
      <c r="C42" s="19">
        <v>9.5</v>
      </c>
    </row>
    <row r="43" spans="1:3" ht="12.75">
      <c r="A43" s="17">
        <v>0.500000000000002</v>
      </c>
      <c r="B43" s="19">
        <v>8.3</v>
      </c>
      <c r="C43" s="19">
        <v>9.7</v>
      </c>
    </row>
    <row r="44" spans="1:3" ht="12.75">
      <c r="A44" s="17">
        <v>0.506944444444446</v>
      </c>
      <c r="B44" s="19">
        <v>8.6</v>
      </c>
      <c r="C44" s="19">
        <v>9.8</v>
      </c>
    </row>
    <row r="45" spans="1:3" ht="12.75">
      <c r="A45" s="17">
        <v>0.51388888888889</v>
      </c>
      <c r="B45" s="19">
        <v>8.9</v>
      </c>
      <c r="C45" s="19">
        <v>9.9</v>
      </c>
    </row>
    <row r="46" spans="1:3" ht="12.75">
      <c r="A46" s="17">
        <v>0.520833333333335</v>
      </c>
      <c r="B46" s="19">
        <v>9.2</v>
      </c>
      <c r="C46" s="19">
        <v>10.2</v>
      </c>
    </row>
    <row r="47" spans="1:3" ht="12.75">
      <c r="A47" s="17">
        <v>0.527777777777779</v>
      </c>
      <c r="B47" s="19">
        <v>9.3</v>
      </c>
      <c r="C47" s="19">
        <v>10.4</v>
      </c>
    </row>
    <row r="48" spans="1:3" ht="12.75">
      <c r="A48" s="17">
        <v>0.534722222222224</v>
      </c>
      <c r="B48" s="19">
        <v>9.4</v>
      </c>
      <c r="C48" s="19">
        <v>10.6</v>
      </c>
    </row>
    <row r="49" spans="1:3" ht="12.75">
      <c r="A49" s="17">
        <v>0.541666666666668</v>
      </c>
      <c r="B49" s="19">
        <v>9.4</v>
      </c>
      <c r="C49" s="19">
        <v>10.8</v>
      </c>
    </row>
    <row r="50" spans="1:3" ht="12.75">
      <c r="A50" s="17">
        <v>0.548611111111113</v>
      </c>
      <c r="B50" s="19">
        <v>9.4</v>
      </c>
      <c r="C50" s="19">
        <v>11.2</v>
      </c>
    </row>
    <row r="51" spans="1:3" ht="12.75">
      <c r="A51" s="17">
        <v>0.555555555555557</v>
      </c>
      <c r="B51" s="19">
        <v>9.4</v>
      </c>
      <c r="C51" s="19">
        <v>11.1</v>
      </c>
    </row>
    <row r="52" spans="1:3" ht="12.75">
      <c r="A52" s="17">
        <v>0.562500000000002</v>
      </c>
      <c r="B52" s="19">
        <v>9.3</v>
      </c>
      <c r="C52" s="19">
        <v>11.1</v>
      </c>
    </row>
    <row r="53" spans="1:3" ht="12.75">
      <c r="A53" s="17">
        <v>0.569444444444446</v>
      </c>
      <c r="B53" s="19">
        <v>9.3</v>
      </c>
      <c r="C53" s="19">
        <v>10.9</v>
      </c>
    </row>
    <row r="54" spans="1:3" ht="12.75">
      <c r="A54" s="17">
        <v>0.576388888888891</v>
      </c>
      <c r="B54" s="19">
        <v>9.2</v>
      </c>
      <c r="C54" s="19">
        <v>10.8</v>
      </c>
    </row>
    <row r="55" spans="1:3" ht="12.75">
      <c r="A55" s="17">
        <v>0.583333333333335</v>
      </c>
      <c r="B55" s="19">
        <v>9.1</v>
      </c>
      <c r="C55" s="19">
        <v>10.8</v>
      </c>
    </row>
    <row r="56" spans="1:3" ht="12.75">
      <c r="A56" s="17">
        <v>0.59027777777778</v>
      </c>
      <c r="B56" s="19">
        <v>9.1</v>
      </c>
      <c r="C56" s="19">
        <v>10.7</v>
      </c>
    </row>
    <row r="57" spans="1:3" ht="12.75">
      <c r="A57" s="17">
        <v>0.597222222222224</v>
      </c>
      <c r="B57" s="19">
        <v>9</v>
      </c>
      <c r="C57" s="19">
        <v>10.5</v>
      </c>
    </row>
    <row r="58" spans="1:3" ht="12.75">
      <c r="A58" s="17">
        <v>0.604166666666669</v>
      </c>
      <c r="B58" s="19">
        <v>8.9</v>
      </c>
      <c r="C58" s="19">
        <v>10.4</v>
      </c>
    </row>
    <row r="59" spans="1:3" ht="12.75">
      <c r="A59" s="17">
        <v>0.611111111111113</v>
      </c>
      <c r="B59" s="19">
        <v>8.8</v>
      </c>
      <c r="C59" s="19">
        <v>10.4</v>
      </c>
    </row>
    <row r="60" spans="1:3" ht="12.75">
      <c r="A60" s="17">
        <v>0.618055555555558</v>
      </c>
      <c r="B60" s="19">
        <v>8.8</v>
      </c>
      <c r="C60" s="19">
        <v>10.3</v>
      </c>
    </row>
    <row r="61" spans="1:3" ht="12.75">
      <c r="A61" s="17">
        <v>0.625000000000002</v>
      </c>
      <c r="B61" s="19">
        <v>8.7</v>
      </c>
      <c r="C61" s="19">
        <v>10.3</v>
      </c>
    </row>
    <row r="62" spans="1:3" ht="12.75">
      <c r="A62" s="17">
        <v>0.631944444444447</v>
      </c>
      <c r="B62" s="19">
        <v>8.6</v>
      </c>
      <c r="C62" s="19">
        <v>10.2</v>
      </c>
    </row>
    <row r="63" spans="1:3" ht="12.75">
      <c r="A63" s="17">
        <v>0.638888888888891</v>
      </c>
      <c r="B63" s="19">
        <v>8.5</v>
      </c>
      <c r="C63" s="19">
        <v>10.1</v>
      </c>
    </row>
    <row r="64" spans="1:3" ht="12.75">
      <c r="A64" s="17">
        <v>0.645833333333336</v>
      </c>
      <c r="B64" s="19">
        <v>8.5</v>
      </c>
      <c r="C64" s="19">
        <v>10.1</v>
      </c>
    </row>
    <row r="65" spans="1:3" ht="12.75">
      <c r="A65" s="17">
        <v>0.65277777777778</v>
      </c>
      <c r="B65" s="19">
        <v>8.4</v>
      </c>
      <c r="C65" s="19">
        <v>10</v>
      </c>
    </row>
    <row r="66" spans="1:3" ht="12.75">
      <c r="A66" s="17">
        <v>0.659722222222224</v>
      </c>
      <c r="B66" s="19">
        <v>8.2</v>
      </c>
      <c r="C66" s="19">
        <v>9.9</v>
      </c>
    </row>
    <row r="67" spans="1:3" ht="12.75">
      <c r="A67" s="17">
        <v>0.666666666666669</v>
      </c>
      <c r="B67" s="19">
        <v>8.1</v>
      </c>
      <c r="C67" s="19">
        <v>9.8</v>
      </c>
    </row>
    <row r="68" spans="1:3" ht="12.75">
      <c r="A68" s="17">
        <v>0.673611111111113</v>
      </c>
      <c r="B68" s="19">
        <v>8.1</v>
      </c>
      <c r="C68" s="19">
        <v>9.7</v>
      </c>
    </row>
    <row r="69" spans="1:3" ht="12.75">
      <c r="A69" s="17">
        <v>0.680555555555558</v>
      </c>
      <c r="B69" s="19">
        <v>8</v>
      </c>
      <c r="C69" s="19">
        <v>9.5</v>
      </c>
    </row>
    <row r="70" spans="1:3" ht="12.75">
      <c r="A70" s="17">
        <v>0.687500000000002</v>
      </c>
      <c r="B70" s="19">
        <v>7.9</v>
      </c>
      <c r="C70" s="19">
        <v>9.4</v>
      </c>
    </row>
    <row r="71" spans="1:3" ht="12.75">
      <c r="A71" s="17">
        <v>0.694444444444447</v>
      </c>
      <c r="B71" s="19">
        <v>7.7</v>
      </c>
      <c r="C71" s="19">
        <v>9.2</v>
      </c>
    </row>
    <row r="72" spans="1:3" ht="12.75">
      <c r="A72" s="17">
        <v>0.701388888888891</v>
      </c>
      <c r="B72" s="19">
        <v>7.6</v>
      </c>
      <c r="C72" s="19">
        <v>8.9</v>
      </c>
    </row>
    <row r="73" spans="1:3" ht="12.75">
      <c r="A73" s="17">
        <v>0.708333333333336</v>
      </c>
      <c r="B73" s="19">
        <v>7.5</v>
      </c>
      <c r="C73" s="19">
        <v>8.8</v>
      </c>
    </row>
    <row r="74" spans="1:3" ht="12.75">
      <c r="A74" s="17">
        <v>0.71527777777778</v>
      </c>
      <c r="B74" s="19">
        <v>7.5</v>
      </c>
      <c r="C74" s="19">
        <v>8.6</v>
      </c>
    </row>
    <row r="75" spans="1:3" ht="12.75">
      <c r="A75" s="17">
        <v>0.722222222222225</v>
      </c>
      <c r="B75" s="19">
        <v>7.4</v>
      </c>
      <c r="C75" s="19">
        <v>8.5</v>
      </c>
    </row>
    <row r="76" spans="1:3" ht="12.75">
      <c r="A76" s="17">
        <v>0.729166666666669</v>
      </c>
      <c r="B76" s="19">
        <v>7.3</v>
      </c>
      <c r="C76" s="19">
        <v>8.2</v>
      </c>
    </row>
    <row r="77" spans="1:3" ht="12.75">
      <c r="A77" s="17">
        <v>0.736111111111114</v>
      </c>
      <c r="B77" s="19">
        <v>7.2</v>
      </c>
      <c r="C77" s="19">
        <v>8</v>
      </c>
    </row>
    <row r="78" spans="1:3" ht="12.75">
      <c r="A78" s="17">
        <v>0.743055555555558</v>
      </c>
      <c r="B78" s="19">
        <v>7.2</v>
      </c>
      <c r="C78" s="19">
        <v>7.7</v>
      </c>
    </row>
    <row r="79" spans="1:3" ht="12.75">
      <c r="A79" s="17">
        <v>0.750000000000003</v>
      </c>
      <c r="B79" s="19">
        <v>7.2</v>
      </c>
      <c r="C79" s="19">
        <v>7.6</v>
      </c>
    </row>
    <row r="80" spans="1:3" ht="12.75">
      <c r="A80" s="17">
        <v>0.756944444444447</v>
      </c>
      <c r="B80" s="19">
        <v>7</v>
      </c>
      <c r="C80" s="19">
        <v>7.3</v>
      </c>
    </row>
    <row r="81" spans="1:3" ht="12.75">
      <c r="A81" s="17">
        <v>0.763888888888892</v>
      </c>
      <c r="B81" s="19">
        <v>7</v>
      </c>
      <c r="C81" s="19">
        <v>7.1</v>
      </c>
    </row>
    <row r="82" spans="1:3" ht="12.75">
      <c r="A82" s="17">
        <v>0.770833333333336</v>
      </c>
      <c r="B82" s="19">
        <v>6.9</v>
      </c>
      <c r="C82" s="19">
        <v>6.9</v>
      </c>
    </row>
    <row r="83" spans="1:3" ht="12.75">
      <c r="A83" s="17">
        <v>0.777777777777781</v>
      </c>
      <c r="B83" s="19">
        <v>6.7</v>
      </c>
      <c r="C83" s="19">
        <v>6.8</v>
      </c>
    </row>
    <row r="84" spans="1:3" ht="12.75">
      <c r="A84" s="17">
        <v>0.784722222222225</v>
      </c>
      <c r="B84" s="19">
        <v>6.6</v>
      </c>
      <c r="C84" s="19">
        <v>6.6</v>
      </c>
    </row>
    <row r="85" spans="1:3" ht="12.75">
      <c r="A85" s="17">
        <v>0.791666666666669</v>
      </c>
      <c r="B85" s="19">
        <v>6.5</v>
      </c>
      <c r="C85" s="19">
        <v>6.4</v>
      </c>
    </row>
    <row r="86" spans="1:3" ht="12.75">
      <c r="A86" s="17">
        <v>0.798611111111114</v>
      </c>
      <c r="B86" s="19">
        <v>6.4</v>
      </c>
      <c r="C86" s="19">
        <v>6.1</v>
      </c>
    </row>
    <row r="87" spans="1:3" ht="12.75">
      <c r="A87" s="17">
        <v>0.805555555555559</v>
      </c>
      <c r="B87" s="19">
        <v>6.4</v>
      </c>
      <c r="C87" s="19">
        <v>6</v>
      </c>
    </row>
    <row r="88" spans="1:3" ht="12.75">
      <c r="A88" s="17">
        <v>0.812500000000003</v>
      </c>
      <c r="B88" s="19">
        <v>6.3</v>
      </c>
      <c r="C88" s="19">
        <v>5.9</v>
      </c>
    </row>
    <row r="89" spans="1:3" ht="12.75">
      <c r="A89" s="17">
        <v>0.819444444444447</v>
      </c>
      <c r="B89" s="19">
        <v>6.3</v>
      </c>
      <c r="C89" s="19">
        <v>5.6</v>
      </c>
    </row>
    <row r="90" spans="1:3" ht="12.75">
      <c r="A90" s="17">
        <v>0.826388888888892</v>
      </c>
      <c r="B90" s="19">
        <v>6.3</v>
      </c>
      <c r="C90" s="19">
        <v>5.5</v>
      </c>
    </row>
    <row r="91" spans="1:3" ht="12.75">
      <c r="A91" s="17">
        <v>0.833333333333336</v>
      </c>
      <c r="B91" s="19">
        <v>6.2</v>
      </c>
      <c r="C91" s="19">
        <v>5.3</v>
      </c>
    </row>
    <row r="92" spans="1:3" ht="12.75">
      <c r="A92" s="17">
        <v>0.840277777777781</v>
      </c>
      <c r="B92" s="19">
        <v>6.1</v>
      </c>
      <c r="C92" s="19">
        <v>5.1</v>
      </c>
    </row>
    <row r="93" spans="1:3" ht="12.75">
      <c r="A93" s="17">
        <v>0.847222222222225</v>
      </c>
      <c r="B93" s="19">
        <v>6</v>
      </c>
      <c r="C93" s="19">
        <v>4.8</v>
      </c>
    </row>
    <row r="94" spans="1:3" ht="12.75">
      <c r="A94" s="17">
        <v>0.85416666666667</v>
      </c>
      <c r="B94" s="19">
        <v>5.9</v>
      </c>
      <c r="C94" s="19">
        <v>4.7</v>
      </c>
    </row>
    <row r="95" spans="1:3" ht="12.75">
      <c r="A95" s="17">
        <v>0.861111111111114</v>
      </c>
      <c r="B95" s="19">
        <v>5.7</v>
      </c>
      <c r="C95" s="19">
        <v>4.5</v>
      </c>
    </row>
    <row r="96" spans="1:3" ht="12.75">
      <c r="A96" s="17">
        <v>0.868055555555559</v>
      </c>
      <c r="B96" s="19">
        <v>5.6</v>
      </c>
      <c r="C96" s="19">
        <v>4.2</v>
      </c>
    </row>
    <row r="97" spans="1:3" ht="12.75">
      <c r="A97" s="17">
        <v>0.875000000000003</v>
      </c>
      <c r="B97" s="19">
        <v>5.6</v>
      </c>
      <c r="C97" s="19">
        <v>4</v>
      </c>
    </row>
    <row r="98" spans="1:3" ht="12.75">
      <c r="A98" s="17">
        <v>0.881944444444448</v>
      </c>
      <c r="B98" s="19">
        <v>5.5</v>
      </c>
      <c r="C98" s="19">
        <v>3.8</v>
      </c>
    </row>
    <row r="99" spans="1:3" ht="12.75">
      <c r="A99" s="17">
        <v>0.888888888888892</v>
      </c>
      <c r="B99" s="19">
        <v>5.2</v>
      </c>
      <c r="C99" s="19">
        <v>3.7</v>
      </c>
    </row>
    <row r="100" spans="1:3" ht="12.75">
      <c r="A100" s="17">
        <v>0.895833333333337</v>
      </c>
      <c r="B100" s="19">
        <v>4.9</v>
      </c>
      <c r="C100" s="19">
        <v>3.5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H6" sqref="H6"/>
    </sheetView>
  </sheetViews>
  <sheetFormatPr defaultColWidth="9.140625" defaultRowHeight="12.75"/>
  <sheetData>
    <row r="2" spans="2:6" ht="12.75">
      <c r="B2" s="50" t="s">
        <v>28</v>
      </c>
      <c r="C2" s="50"/>
      <c r="D2" s="50"/>
      <c r="E2" s="50"/>
      <c r="F2" s="50"/>
    </row>
    <row r="4" spans="1:6" ht="13.5" thickBot="1">
      <c r="A4" s="31" t="s">
        <v>18</v>
      </c>
      <c r="B4" s="32" t="s">
        <v>19</v>
      </c>
      <c r="C4" s="32" t="s">
        <v>20</v>
      </c>
      <c r="D4" s="32" t="s">
        <v>21</v>
      </c>
      <c r="E4" s="32" t="s">
        <v>22</v>
      </c>
      <c r="F4" s="32" t="s">
        <v>23</v>
      </c>
    </row>
    <row r="5" spans="1:6" ht="12.75">
      <c r="A5" s="20">
        <v>2005</v>
      </c>
      <c r="B5" s="22">
        <v>1005</v>
      </c>
      <c r="C5" s="5">
        <v>1602</v>
      </c>
      <c r="D5" s="5">
        <v>750</v>
      </c>
      <c r="E5" s="5">
        <v>1460</v>
      </c>
      <c r="F5" s="5">
        <v>1230</v>
      </c>
    </row>
    <row r="6" spans="1:6" ht="12.75">
      <c r="A6" s="21">
        <v>2006</v>
      </c>
      <c r="B6" s="23">
        <v>1069</v>
      </c>
      <c r="C6" s="7">
        <v>1630</v>
      </c>
      <c r="D6" s="7">
        <v>743</v>
      </c>
      <c r="E6" s="7">
        <v>1399</v>
      </c>
      <c r="F6" s="7">
        <v>1246</v>
      </c>
    </row>
    <row r="7" spans="1:6" ht="12.75">
      <c r="A7" s="33" t="s">
        <v>27</v>
      </c>
      <c r="B7" s="47">
        <f>B5/B6</f>
        <v>0.9401309635173059</v>
      </c>
      <c r="C7" s="48">
        <f>C5/C6</f>
        <v>0.9828220858895705</v>
      </c>
      <c r="D7" s="48">
        <f>D5/D6</f>
        <v>1.009421265141319</v>
      </c>
      <c r="E7" s="46">
        <f>E5/E6</f>
        <v>1.043602573266619</v>
      </c>
      <c r="F7" s="46">
        <f>F5/F6</f>
        <v>0.9871589085072231</v>
      </c>
    </row>
  </sheetData>
  <sheetProtection/>
  <mergeCells count="1">
    <mergeCell ref="B2:F2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3" width="15.421875" style="0" customWidth="1"/>
  </cols>
  <sheetData>
    <row r="2" spans="1:3" ht="13.5" thickBot="1">
      <c r="A2" s="24" t="s">
        <v>24</v>
      </c>
      <c r="B2" s="24" t="s">
        <v>25</v>
      </c>
      <c r="C2" s="24" t="s">
        <v>26</v>
      </c>
    </row>
    <row r="3" spans="1:3" ht="12.75">
      <c r="A3" s="25">
        <v>16</v>
      </c>
      <c r="B3" s="26">
        <v>450.75</v>
      </c>
      <c r="C3" s="27">
        <v>0.13</v>
      </c>
    </row>
    <row r="4" spans="1:3" ht="12.75">
      <c r="A4" s="28">
        <v>21</v>
      </c>
      <c r="B4" s="29">
        <v>219</v>
      </c>
      <c r="C4" s="30">
        <v>0.18</v>
      </c>
    </row>
    <row r="5" spans="1:3" ht="12.75">
      <c r="A5" s="28">
        <v>11</v>
      </c>
      <c r="B5" s="29">
        <v>389</v>
      </c>
      <c r="C5" s="30">
        <v>0.1237</v>
      </c>
    </row>
    <row r="6" spans="1:3" ht="12.75">
      <c r="A6" s="28">
        <v>14</v>
      </c>
      <c r="B6" s="29">
        <v>419</v>
      </c>
      <c r="C6" s="30">
        <v>0.2656</v>
      </c>
    </row>
    <row r="7" spans="1:3" ht="12.75">
      <c r="A7" s="28">
        <v>6</v>
      </c>
      <c r="B7" s="29">
        <v>99.99</v>
      </c>
      <c r="C7" s="30">
        <v>0.078</v>
      </c>
    </row>
    <row r="8" spans="1:3" ht="12.75">
      <c r="A8" s="28">
        <v>18</v>
      </c>
      <c r="B8" s="29">
        <v>260.49</v>
      </c>
      <c r="C8" s="30">
        <v>0.1545</v>
      </c>
    </row>
    <row r="9" spans="1:3" ht="12.75">
      <c r="A9" s="28">
        <v>9</v>
      </c>
      <c r="B9" s="29">
        <v>109</v>
      </c>
      <c r="C9" s="30">
        <v>0.4133</v>
      </c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12.28125" style="0" bestFit="1" customWidth="1"/>
    <col min="3" max="3" width="16.140625" style="0" bestFit="1" customWidth="1"/>
    <col min="4" max="4" width="14.8515625" style="0" bestFit="1" customWidth="1"/>
  </cols>
  <sheetData>
    <row r="1" ht="13.5" thickBot="1"/>
    <row r="2" spans="2:4" ht="15.75" thickBot="1">
      <c r="B2" s="34" t="s">
        <v>32</v>
      </c>
      <c r="C2" s="34" t="s">
        <v>33</v>
      </c>
      <c r="D2" s="34" t="s">
        <v>34</v>
      </c>
    </row>
    <row r="3" spans="2:4" ht="18">
      <c r="B3" s="40" t="s">
        <v>35</v>
      </c>
      <c r="C3" s="41">
        <v>8</v>
      </c>
      <c r="D3" s="42" t="str">
        <f>CONCATENATE(REPT("",TRUNC(C3/5)),REPT("",MOD(C3,5)))</f>
        <v></v>
      </c>
    </row>
    <row r="4" spans="2:4" ht="18">
      <c r="B4" s="43" t="s">
        <v>36</v>
      </c>
      <c r="C4" s="44">
        <v>4</v>
      </c>
      <c r="D4" s="45" t="str">
        <f>CONCATENATE(REPT("",TRUNC(C4/5)),REPT("",MOD(C4,5)))</f>
        <v></v>
      </c>
    </row>
    <row r="5" spans="2:4" ht="18">
      <c r="B5" s="43" t="s">
        <v>37</v>
      </c>
      <c r="C5" s="44">
        <v>13</v>
      </c>
      <c r="D5" s="45" t="str">
        <f>CONCATENATE(REPT("",TRUNC(C5/5)),REPT("",MOD(C5,5)))</f>
        <v></v>
      </c>
    </row>
    <row r="6" spans="2:4" ht="18">
      <c r="B6" s="43" t="s">
        <v>38</v>
      </c>
      <c r="C6" s="44">
        <v>11</v>
      </c>
      <c r="D6" s="45" t="str">
        <f>CONCATENATE(REPT("",TRUNC(C6/5)),REPT("",MOD(C6,5)))</f>
        <v></v>
      </c>
    </row>
    <row r="7" spans="2:4" ht="18">
      <c r="B7" s="43" t="s">
        <v>39</v>
      </c>
      <c r="C7" s="44">
        <v>9</v>
      </c>
      <c r="D7" s="45" t="str">
        <f>CONCATENATE(REPT("",TRUNC(C7/5)),REPT("",MOD(C7,5)))</f>
        <v>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Tjaso</dc:creator>
  <cp:keywords/>
  <dc:description/>
  <cp:lastModifiedBy>Miki</cp:lastModifiedBy>
  <dcterms:created xsi:type="dcterms:W3CDTF">2007-11-15T10:47:19Z</dcterms:created>
  <dcterms:modified xsi:type="dcterms:W3CDTF">2012-03-14T05:43:48Z</dcterms:modified>
  <cp:category/>
  <cp:version/>
  <cp:contentType/>
  <cp:contentStatus/>
</cp:coreProperties>
</file>